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<sst xmlns="http://schemas.openxmlformats.org/spreadsheetml/2006/main" count="64" uniqueCount="44">
  <si>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Trojar Rok</t>
  </si>
  <si>
    <t>1.kolo</t>
  </si>
  <si>
    <t>Mohorič Tone</t>
  </si>
  <si>
    <t>Pegam Anže</t>
  </si>
  <si>
    <t>Gajgar Edo</t>
  </si>
  <si>
    <t>Kemperle Benjamin</t>
  </si>
  <si>
    <t>Demšar Alojz</t>
  </si>
  <si>
    <t>2.kolo</t>
  </si>
  <si>
    <t>3.kolo</t>
  </si>
  <si>
    <t>Mohorič Jaka</t>
  </si>
  <si>
    <t>Demšar David</t>
  </si>
  <si>
    <t>SKUPAJ</t>
  </si>
  <si>
    <t>4.kolo</t>
  </si>
  <si>
    <t>5.kolo</t>
  </si>
  <si>
    <t>IME / KOLO</t>
  </si>
  <si>
    <t>6.kolo</t>
  </si>
  <si>
    <t>Košmelj Janez</t>
  </si>
  <si>
    <t>7.kolo</t>
  </si>
  <si>
    <t>8.kolo</t>
  </si>
  <si>
    <t>9.kolo</t>
  </si>
  <si>
    <t>10.kolo</t>
  </si>
  <si>
    <t>Marjan Fuis</t>
  </si>
  <si>
    <t>11.kolo</t>
  </si>
  <si>
    <t>12.kolo</t>
  </si>
  <si>
    <t>Milan Prezelj</t>
  </si>
  <si>
    <t>13.kolo</t>
  </si>
  <si>
    <t>14.kolo</t>
  </si>
  <si>
    <t>15.kolo</t>
  </si>
  <si>
    <t>16.kolo</t>
  </si>
  <si>
    <t>17.kolo</t>
  </si>
  <si>
    <t>18.kolo</t>
  </si>
  <si>
    <t xml:space="preserve">POVPREČJE </t>
  </si>
  <si>
    <t>TOTAL</t>
  </si>
  <si>
    <t>ŠT. TEKEM</t>
  </si>
  <si>
    <t>3 SLOVENSKA LIGA ZAHOD</t>
  </si>
  <si>
    <t>GORENJSKA LIGA</t>
  </si>
  <si>
    <t>Arnolj Marko</t>
  </si>
  <si>
    <t>Šmid Jure</t>
  </si>
  <si>
    <t>Kemperle Miha</t>
  </si>
  <si>
    <t>Prezelj Milan</t>
  </si>
  <si>
    <t>Benedičič Janez</t>
  </si>
  <si>
    <t>Šmid Rok</t>
  </si>
  <si>
    <t>Edo Gajgar</t>
  </si>
  <si>
    <t>Markelj Jure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</si>
</sst>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00\ _€_-;\-* #,##0.000\ _€_-;_-* &quot;-&quot;??\ _€_-;_-@_-"/>
    <numFmt numFmtId="170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3" xfId="0" applyFont="1" applyBorder="1" applyAlignment="1">
      <alignment/>
    </xf>
    <xf numFmtId="2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33" fillId="33" borderId="15" xfId="0" applyFont="1" applyFill="1" applyBorder="1" applyAlignment="1">
      <alignment/>
    </xf>
    <xf numFmtId="2" fontId="33" fillId="33" borderId="14" xfId="0" applyNumberFormat="1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R33" sqref="R33"/>
    </sheetView>
  </sheetViews>
  <sheetFormatPr defaultColWidth="9.140625" defaultRowHeight="15"/>
  <cols>
    <col min="1" max="1" width="18.8515625" style="0" bestFit="1" customWidth="1"/>
    <col min="15" max="15" width="11.00390625" style="0" customWidth="1"/>
    <col min="16" max="16" width="11.28125" style="0" customWidth="1"/>
    <col min="20" max="21" width="12.421875" style="0" customWidth="1"/>
    <col min="22" max="22" width="12.140625" style="0" customWidth="1"/>
  </cols>
  <sheetData>
    <row r="1" ht="15.75" thickBot="1">
      <c r="A1" s="2" t="s">
        <v>34</v>
      </c>
    </row>
    <row r="2" spans="1:22" ht="15.75" thickBot="1">
      <c r="A2" s="8" t="s">
        <v>14</v>
      </c>
      <c r="B2" s="10" t="s">
        <v>1</v>
      </c>
      <c r="C2" s="10" t="s">
        <v>7</v>
      </c>
      <c r="D2" s="10" t="s">
        <v>8</v>
      </c>
      <c r="E2" s="10" t="s">
        <v>12</v>
      </c>
      <c r="F2" s="10" t="s">
        <v>13</v>
      </c>
      <c r="G2" s="10" t="s">
        <v>15</v>
      </c>
      <c r="H2" s="10" t="s">
        <v>17</v>
      </c>
      <c r="I2" s="10" t="s">
        <v>18</v>
      </c>
      <c r="J2" s="10" t="s">
        <v>19</v>
      </c>
      <c r="K2" s="10" t="s">
        <v>20</v>
      </c>
      <c r="L2" s="10" t="s">
        <v>22</v>
      </c>
      <c r="M2" s="10" t="s">
        <v>23</v>
      </c>
      <c r="N2" s="10" t="s">
        <v>25</v>
      </c>
      <c r="O2" s="10" t="s">
        <v>26</v>
      </c>
      <c r="P2" s="10" t="s">
        <v>27</v>
      </c>
      <c r="Q2" s="10" t="s">
        <v>28</v>
      </c>
      <c r="R2" s="10" t="s">
        <v>29</v>
      </c>
      <c r="S2" s="10" t="s">
        <v>30</v>
      </c>
      <c r="T2" s="8" t="s">
        <v>32</v>
      </c>
      <c r="U2" s="3" t="s">
        <v>33</v>
      </c>
      <c r="V2" s="3" t="s">
        <v>31</v>
      </c>
    </row>
    <row r="3" spans="1:22" ht="15.75" thickBot="1">
      <c r="A3" s="9" t="s">
        <v>0</v>
      </c>
      <c r="B3">
        <v>552</v>
      </c>
      <c r="C3">
        <v>594</v>
      </c>
      <c r="D3">
        <v>597</v>
      </c>
      <c r="E3">
        <v>562</v>
      </c>
      <c r="F3">
        <v>536</v>
      </c>
      <c r="G3">
        <v>583</v>
      </c>
      <c r="H3">
        <v>545</v>
      </c>
      <c r="I3">
        <v>548</v>
      </c>
      <c r="J3">
        <v>548</v>
      </c>
      <c r="K3">
        <v>562</v>
      </c>
      <c r="L3">
        <v>611</v>
      </c>
      <c r="M3">
        <v>553</v>
      </c>
      <c r="N3">
        <v>587</v>
      </c>
      <c r="O3">
        <v>556</v>
      </c>
      <c r="P3">
        <v>574</v>
      </c>
      <c r="Q3">
        <v>562</v>
      </c>
      <c r="R3">
        <v>588</v>
      </c>
      <c r="S3">
        <v>529</v>
      </c>
      <c r="T3" s="4">
        <f>SUM(B3:S3)</f>
        <v>10187</v>
      </c>
      <c r="U3" s="17">
        <v>18</v>
      </c>
      <c r="V3" s="15">
        <f>T3/18</f>
        <v>565.9444444444445</v>
      </c>
    </row>
    <row r="4" spans="1:22" ht="15.75" thickBot="1">
      <c r="A4" s="9" t="s">
        <v>2</v>
      </c>
      <c r="B4">
        <v>588</v>
      </c>
      <c r="C4">
        <v>541</v>
      </c>
      <c r="D4">
        <v>251</v>
      </c>
      <c r="E4">
        <v>511</v>
      </c>
      <c r="F4">
        <v>251</v>
      </c>
      <c r="G4">
        <v>445</v>
      </c>
      <c r="H4">
        <v>114</v>
      </c>
      <c r="I4">
        <v>512</v>
      </c>
      <c r="J4">
        <v>408</v>
      </c>
      <c r="M4">
        <v>252</v>
      </c>
      <c r="Q4">
        <v>238</v>
      </c>
      <c r="T4" s="4">
        <f aca="true" t="shared" si="0" ref="T4:T14">SUM(B4:S4)</f>
        <v>4111</v>
      </c>
      <c r="U4" s="4">
        <v>7.75</v>
      </c>
      <c r="V4" s="7">
        <f>T4/U4</f>
        <v>530.4516129032259</v>
      </c>
    </row>
    <row r="5" spans="1:22" ht="15.75" thickBot="1">
      <c r="A5" s="9" t="s">
        <v>3</v>
      </c>
      <c r="B5">
        <v>545</v>
      </c>
      <c r="D5">
        <v>571</v>
      </c>
      <c r="E5">
        <v>551</v>
      </c>
      <c r="F5">
        <v>563</v>
      </c>
      <c r="G5">
        <v>524</v>
      </c>
      <c r="H5">
        <v>577</v>
      </c>
      <c r="I5">
        <v>539</v>
      </c>
      <c r="J5">
        <v>581</v>
      </c>
      <c r="K5">
        <v>523</v>
      </c>
      <c r="L5">
        <v>559</v>
      </c>
      <c r="M5">
        <v>503</v>
      </c>
      <c r="N5">
        <v>531</v>
      </c>
      <c r="O5">
        <v>540</v>
      </c>
      <c r="P5">
        <v>525</v>
      </c>
      <c r="R5">
        <v>576</v>
      </c>
      <c r="S5">
        <v>528</v>
      </c>
      <c r="T5" s="4">
        <f t="shared" si="0"/>
        <v>8736</v>
      </c>
      <c r="U5" s="4">
        <v>16</v>
      </c>
      <c r="V5" s="7">
        <f aca="true" t="shared" si="1" ref="V5:V13">T5/U5</f>
        <v>546</v>
      </c>
    </row>
    <row r="6" spans="1:22" ht="15.75" thickBot="1">
      <c r="A6" s="9" t="s">
        <v>4</v>
      </c>
      <c r="B6">
        <v>525</v>
      </c>
      <c r="C6">
        <v>523</v>
      </c>
      <c r="F6">
        <v>269</v>
      </c>
      <c r="G6">
        <v>515</v>
      </c>
      <c r="H6">
        <v>547</v>
      </c>
      <c r="I6">
        <v>253</v>
      </c>
      <c r="L6">
        <v>546</v>
      </c>
      <c r="M6">
        <v>535</v>
      </c>
      <c r="N6">
        <v>573</v>
      </c>
      <c r="O6">
        <v>555</v>
      </c>
      <c r="P6">
        <v>526</v>
      </c>
      <c r="Q6">
        <v>521</v>
      </c>
      <c r="R6">
        <v>557</v>
      </c>
      <c r="S6">
        <v>528</v>
      </c>
      <c r="T6" s="4">
        <f t="shared" si="0"/>
        <v>6973</v>
      </c>
      <c r="U6" s="4">
        <v>13</v>
      </c>
      <c r="V6" s="7">
        <f t="shared" si="1"/>
        <v>536.3846153846154</v>
      </c>
    </row>
    <row r="7" spans="1:22" ht="15.75" thickBot="1">
      <c r="A7" s="9" t="s">
        <v>5</v>
      </c>
      <c r="B7">
        <v>546</v>
      </c>
      <c r="C7">
        <v>257</v>
      </c>
      <c r="D7">
        <v>520</v>
      </c>
      <c r="E7">
        <v>105</v>
      </c>
      <c r="F7">
        <v>509</v>
      </c>
      <c r="H7">
        <v>408</v>
      </c>
      <c r="J7">
        <v>548</v>
      </c>
      <c r="K7">
        <v>554</v>
      </c>
      <c r="M7">
        <v>519</v>
      </c>
      <c r="N7">
        <v>523</v>
      </c>
      <c r="O7">
        <v>247</v>
      </c>
      <c r="Q7">
        <v>230</v>
      </c>
      <c r="T7" s="4">
        <f t="shared" si="0"/>
        <v>4966</v>
      </c>
      <c r="U7" s="4">
        <v>9.25</v>
      </c>
      <c r="V7" s="7">
        <f t="shared" si="1"/>
        <v>536.8648648648649</v>
      </c>
    </row>
    <row r="8" spans="1:22" ht="15.75" thickBot="1">
      <c r="A8" s="9" t="s">
        <v>6</v>
      </c>
      <c r="B8">
        <v>559</v>
      </c>
      <c r="C8">
        <v>562</v>
      </c>
      <c r="D8">
        <v>588</v>
      </c>
      <c r="E8">
        <v>548</v>
      </c>
      <c r="F8">
        <v>577</v>
      </c>
      <c r="G8">
        <v>533</v>
      </c>
      <c r="H8">
        <v>505</v>
      </c>
      <c r="I8">
        <v>542</v>
      </c>
      <c r="J8">
        <v>588</v>
      </c>
      <c r="K8">
        <v>554</v>
      </c>
      <c r="L8">
        <v>555</v>
      </c>
      <c r="M8">
        <v>523</v>
      </c>
      <c r="N8">
        <v>555</v>
      </c>
      <c r="O8">
        <v>557</v>
      </c>
      <c r="P8">
        <v>544</v>
      </c>
      <c r="Q8">
        <v>527</v>
      </c>
      <c r="R8">
        <v>608</v>
      </c>
      <c r="S8">
        <v>535</v>
      </c>
      <c r="T8" s="4">
        <f t="shared" si="0"/>
        <v>9960</v>
      </c>
      <c r="U8" s="16">
        <v>18</v>
      </c>
      <c r="V8" s="7">
        <f t="shared" si="1"/>
        <v>553.3333333333334</v>
      </c>
    </row>
    <row r="9" spans="1:22" ht="15.75" thickBot="1">
      <c r="A9" s="9" t="s">
        <v>9</v>
      </c>
      <c r="C9">
        <v>550</v>
      </c>
      <c r="D9">
        <v>553</v>
      </c>
      <c r="E9">
        <v>529</v>
      </c>
      <c r="F9">
        <v>550</v>
      </c>
      <c r="G9">
        <v>496</v>
      </c>
      <c r="H9">
        <v>534</v>
      </c>
      <c r="I9">
        <v>534</v>
      </c>
      <c r="J9">
        <v>567</v>
      </c>
      <c r="K9">
        <v>550</v>
      </c>
      <c r="L9">
        <v>536</v>
      </c>
      <c r="O9">
        <v>268</v>
      </c>
      <c r="P9">
        <v>545</v>
      </c>
      <c r="Q9">
        <v>507</v>
      </c>
      <c r="R9">
        <v>533</v>
      </c>
      <c r="S9">
        <v>555</v>
      </c>
      <c r="T9" s="4">
        <f t="shared" si="0"/>
        <v>7807</v>
      </c>
      <c r="U9" s="4">
        <v>14.5</v>
      </c>
      <c r="V9" s="7">
        <f t="shared" si="1"/>
        <v>538.4137931034483</v>
      </c>
    </row>
    <row r="10" spans="1:22" ht="15.75" thickBot="1">
      <c r="A10" s="9" t="s">
        <v>10</v>
      </c>
      <c r="C10">
        <v>240</v>
      </c>
      <c r="D10">
        <v>247</v>
      </c>
      <c r="E10">
        <v>384</v>
      </c>
      <c r="J10">
        <v>109</v>
      </c>
      <c r="T10" s="4">
        <f t="shared" si="0"/>
        <v>980</v>
      </c>
      <c r="U10" s="4">
        <v>2</v>
      </c>
      <c r="V10" s="7">
        <f t="shared" si="1"/>
        <v>490</v>
      </c>
    </row>
    <row r="11" spans="1:22" ht="15.75" thickBot="1">
      <c r="A11" s="9" t="s">
        <v>16</v>
      </c>
      <c r="G11">
        <v>110</v>
      </c>
      <c r="I11">
        <v>258</v>
      </c>
      <c r="T11" s="4">
        <f t="shared" si="0"/>
        <v>368</v>
      </c>
      <c r="U11" s="4">
        <v>0.75</v>
      </c>
      <c r="V11" s="7">
        <f t="shared" si="1"/>
        <v>490.6666666666667</v>
      </c>
    </row>
    <row r="12" spans="1:22" ht="15.75" thickBot="1">
      <c r="A12" s="9" t="s">
        <v>21</v>
      </c>
      <c r="K12">
        <v>527</v>
      </c>
      <c r="L12">
        <v>569</v>
      </c>
      <c r="N12">
        <v>557</v>
      </c>
      <c r="O12">
        <v>602</v>
      </c>
      <c r="P12">
        <v>536</v>
      </c>
      <c r="Q12">
        <v>507</v>
      </c>
      <c r="R12">
        <v>619</v>
      </c>
      <c r="S12">
        <v>570</v>
      </c>
      <c r="T12" s="4">
        <f t="shared" si="0"/>
        <v>4487</v>
      </c>
      <c r="U12" s="4">
        <v>8</v>
      </c>
      <c r="V12" s="9">
        <f t="shared" si="1"/>
        <v>560.875</v>
      </c>
    </row>
    <row r="13" spans="1:22" ht="15.75" thickBot="1">
      <c r="A13" s="6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231</v>
      </c>
      <c r="N13" s="1"/>
      <c r="O13" s="1"/>
      <c r="P13" s="1"/>
      <c r="Q13" s="1"/>
      <c r="R13" s="1"/>
      <c r="S13" s="1"/>
      <c r="T13" s="5">
        <f t="shared" si="0"/>
        <v>231</v>
      </c>
      <c r="U13" s="5">
        <v>0.5</v>
      </c>
      <c r="V13" s="8">
        <f t="shared" si="1"/>
        <v>462</v>
      </c>
    </row>
    <row r="14" spans="1:22" ht="15.75" thickBot="1">
      <c r="A14" s="6" t="s">
        <v>11</v>
      </c>
      <c r="B14" s="11">
        <f>SUM(B3:B13)</f>
        <v>3315</v>
      </c>
      <c r="C14" s="12">
        <f>SUM(C3:C13)</f>
        <v>3267</v>
      </c>
      <c r="D14" s="12">
        <f>SUM(D3:D13)</f>
        <v>3327</v>
      </c>
      <c r="E14" s="12">
        <f>SUM(E3:E12)</f>
        <v>3190</v>
      </c>
      <c r="F14" s="12">
        <f>SUM(F3:F12)</f>
        <v>3255</v>
      </c>
      <c r="G14" s="12">
        <f>SUM(G3:G13)</f>
        <v>3206</v>
      </c>
      <c r="H14" s="12">
        <f>SUM(H3:H11)</f>
        <v>3230</v>
      </c>
      <c r="I14" s="12">
        <f>SUM(I3:I11)</f>
        <v>3186</v>
      </c>
      <c r="J14" s="12">
        <f>SUM(J3:J13)</f>
        <v>3349</v>
      </c>
      <c r="K14" s="12">
        <f>SUM(K3:K12)</f>
        <v>3270</v>
      </c>
      <c r="L14" s="12">
        <f>SUM(L3:L13)</f>
        <v>3376</v>
      </c>
      <c r="M14" s="12">
        <f>SUM(M3:M13)</f>
        <v>3116</v>
      </c>
      <c r="N14" s="12">
        <f>SUM(N3:N12)</f>
        <v>3326</v>
      </c>
      <c r="O14" s="12">
        <f>SUM(O3:O13)</f>
        <v>3325</v>
      </c>
      <c r="P14" s="12">
        <f>SUM(P3:P12)</f>
        <v>3250</v>
      </c>
      <c r="Q14" s="12">
        <f>SUM(Q3:Q12)</f>
        <v>3092</v>
      </c>
      <c r="R14" s="14">
        <f>SUM(R3:R13)</f>
        <v>3481</v>
      </c>
      <c r="S14" s="13">
        <f>SUM(S3:S12)</f>
        <v>3245</v>
      </c>
      <c r="T14" s="6">
        <f t="shared" si="0"/>
        <v>58806</v>
      </c>
      <c r="U14" s="6"/>
      <c r="V14" s="15">
        <f>T14/18</f>
        <v>3267</v>
      </c>
    </row>
    <row r="16" ht="15.75" thickBot="1">
      <c r="A16" s="18" t="s">
        <v>35</v>
      </c>
    </row>
    <row r="17" spans="1:16" ht="15.75" thickBot="1">
      <c r="A17" s="8" t="s">
        <v>14</v>
      </c>
      <c r="B17" s="10" t="s">
        <v>1</v>
      </c>
      <c r="C17" s="10" t="s">
        <v>7</v>
      </c>
      <c r="D17" s="10" t="s">
        <v>8</v>
      </c>
      <c r="E17" s="10" t="s">
        <v>12</v>
      </c>
      <c r="F17" s="10" t="s">
        <v>13</v>
      </c>
      <c r="G17" s="10" t="s">
        <v>15</v>
      </c>
      <c r="H17" s="10" t="s">
        <v>17</v>
      </c>
      <c r="I17" s="10" t="s">
        <v>18</v>
      </c>
      <c r="J17" s="10" t="s">
        <v>19</v>
      </c>
      <c r="K17" s="10" t="s">
        <v>20</v>
      </c>
      <c r="L17" s="10" t="s">
        <v>22</v>
      </c>
      <c r="M17" s="10" t="s">
        <v>23</v>
      </c>
      <c r="N17" s="8" t="s">
        <v>32</v>
      </c>
      <c r="O17" s="3" t="s">
        <v>33</v>
      </c>
      <c r="P17" s="3" t="s">
        <v>31</v>
      </c>
    </row>
    <row r="18" spans="1:16" ht="15.75" thickBot="1">
      <c r="A18" s="9" t="s">
        <v>36</v>
      </c>
      <c r="B18">
        <v>554</v>
      </c>
      <c r="C18">
        <v>515</v>
      </c>
      <c r="D18">
        <v>505</v>
      </c>
      <c r="E18">
        <v>535</v>
      </c>
      <c r="F18">
        <v>565</v>
      </c>
      <c r="G18">
        <v>536</v>
      </c>
      <c r="H18">
        <v>535</v>
      </c>
      <c r="I18">
        <v>570</v>
      </c>
      <c r="K18">
        <v>523</v>
      </c>
      <c r="L18">
        <v>564</v>
      </c>
      <c r="M18">
        <v>550</v>
      </c>
      <c r="N18" s="4">
        <f>SUM(B18:M18)</f>
        <v>5952</v>
      </c>
      <c r="O18" s="21">
        <v>11</v>
      </c>
      <c r="P18" s="15">
        <f>N18/O18</f>
        <v>541.0909090909091</v>
      </c>
    </row>
    <row r="19" spans="1:16" ht="15.75" thickBot="1">
      <c r="A19" s="9" t="s">
        <v>37</v>
      </c>
      <c r="B19">
        <v>527</v>
      </c>
      <c r="C19">
        <v>512</v>
      </c>
      <c r="D19">
        <v>506</v>
      </c>
      <c r="E19">
        <v>499</v>
      </c>
      <c r="F19">
        <v>499</v>
      </c>
      <c r="G19">
        <v>504</v>
      </c>
      <c r="H19">
        <v>504</v>
      </c>
      <c r="I19">
        <v>562</v>
      </c>
      <c r="J19">
        <v>524</v>
      </c>
      <c r="K19">
        <v>530</v>
      </c>
      <c r="L19">
        <v>559</v>
      </c>
      <c r="M19">
        <v>511</v>
      </c>
      <c r="N19" s="4">
        <f aca="true" t="shared" si="2" ref="N19:N28">SUM(B19:M19)</f>
        <v>6237</v>
      </c>
      <c r="O19" s="16">
        <v>12</v>
      </c>
      <c r="P19" s="7">
        <f aca="true" t="shared" si="3" ref="P19:P28">N19/O19</f>
        <v>519.75</v>
      </c>
    </row>
    <row r="20" spans="1:16" ht="15.75" thickBot="1">
      <c r="A20" s="9" t="s">
        <v>38</v>
      </c>
      <c r="B20">
        <v>525</v>
      </c>
      <c r="D20">
        <v>552</v>
      </c>
      <c r="E20">
        <v>514</v>
      </c>
      <c r="F20">
        <v>527</v>
      </c>
      <c r="G20">
        <v>520</v>
      </c>
      <c r="J20">
        <v>559</v>
      </c>
      <c r="K20">
        <v>559</v>
      </c>
      <c r="L20">
        <v>517</v>
      </c>
      <c r="M20">
        <v>496</v>
      </c>
      <c r="N20" s="4">
        <f t="shared" si="2"/>
        <v>4769</v>
      </c>
      <c r="O20" s="4">
        <v>9</v>
      </c>
      <c r="P20" s="7">
        <f t="shared" si="3"/>
        <v>529.8888888888889</v>
      </c>
    </row>
    <row r="21" spans="1:16" ht="15.75" thickBot="1">
      <c r="A21" s="9" t="s">
        <v>39</v>
      </c>
      <c r="B21">
        <v>544</v>
      </c>
      <c r="C21">
        <v>498</v>
      </c>
      <c r="E21">
        <v>483</v>
      </c>
      <c r="F21">
        <v>470</v>
      </c>
      <c r="G21">
        <v>519</v>
      </c>
      <c r="H21">
        <v>578</v>
      </c>
      <c r="J21">
        <v>539</v>
      </c>
      <c r="M21">
        <v>547</v>
      </c>
      <c r="N21" s="4">
        <f t="shared" si="2"/>
        <v>4178</v>
      </c>
      <c r="O21" s="4">
        <v>8</v>
      </c>
      <c r="P21" s="7">
        <f t="shared" si="3"/>
        <v>522.25</v>
      </c>
    </row>
    <row r="22" spans="1:16" ht="15.75" thickBot="1">
      <c r="A22" s="9" t="s">
        <v>40</v>
      </c>
      <c r="B22">
        <v>531</v>
      </c>
      <c r="C22">
        <v>505</v>
      </c>
      <c r="D22">
        <v>525</v>
      </c>
      <c r="E22">
        <v>527</v>
      </c>
      <c r="F22">
        <v>504</v>
      </c>
      <c r="G22">
        <v>530</v>
      </c>
      <c r="I22">
        <v>523</v>
      </c>
      <c r="L22">
        <v>540</v>
      </c>
      <c r="M22">
        <v>527</v>
      </c>
      <c r="N22" s="4">
        <f t="shared" si="2"/>
        <v>4712</v>
      </c>
      <c r="O22" s="4">
        <v>9</v>
      </c>
      <c r="P22" s="7">
        <f t="shared" si="3"/>
        <v>523.5555555555555</v>
      </c>
    </row>
    <row r="23" spans="1:16" ht="15.75" thickBot="1">
      <c r="A23" s="9" t="s">
        <v>41</v>
      </c>
      <c r="B23">
        <v>498</v>
      </c>
      <c r="C23">
        <v>466</v>
      </c>
      <c r="E23">
        <v>508</v>
      </c>
      <c r="F23">
        <v>470</v>
      </c>
      <c r="N23" s="4">
        <f t="shared" si="2"/>
        <v>1942</v>
      </c>
      <c r="O23" s="22">
        <v>4</v>
      </c>
      <c r="P23" s="7">
        <f t="shared" si="3"/>
        <v>485.5</v>
      </c>
    </row>
    <row r="24" spans="1:16" ht="15.75" thickBot="1">
      <c r="A24" s="9" t="s">
        <v>42</v>
      </c>
      <c r="C24">
        <v>515</v>
      </c>
      <c r="H24">
        <v>562</v>
      </c>
      <c r="N24" s="4">
        <f t="shared" si="2"/>
        <v>1077</v>
      </c>
      <c r="O24" s="4">
        <v>2</v>
      </c>
      <c r="P24" s="7">
        <f t="shared" si="3"/>
        <v>538.5</v>
      </c>
    </row>
    <row r="25" spans="1:16" ht="15.75" thickBot="1">
      <c r="A25" s="9" t="s">
        <v>16</v>
      </c>
      <c r="D25">
        <v>536</v>
      </c>
      <c r="I25">
        <v>542</v>
      </c>
      <c r="J25">
        <v>503</v>
      </c>
      <c r="K25">
        <v>517</v>
      </c>
      <c r="L25">
        <v>522</v>
      </c>
      <c r="N25" s="4">
        <f t="shared" si="2"/>
        <v>2620</v>
      </c>
      <c r="O25" s="4">
        <v>5</v>
      </c>
      <c r="P25" s="7">
        <f t="shared" si="3"/>
        <v>524</v>
      </c>
    </row>
    <row r="26" spans="1:16" ht="15.75" thickBot="1">
      <c r="A26" s="9" t="s">
        <v>10</v>
      </c>
      <c r="D26">
        <v>559</v>
      </c>
      <c r="H26">
        <v>513</v>
      </c>
      <c r="I26">
        <v>511</v>
      </c>
      <c r="J26">
        <v>542</v>
      </c>
      <c r="K26">
        <v>507</v>
      </c>
      <c r="L26">
        <v>525</v>
      </c>
      <c r="N26" s="4">
        <f t="shared" si="2"/>
        <v>3157</v>
      </c>
      <c r="O26" s="4">
        <v>6</v>
      </c>
      <c r="P26" s="7">
        <f t="shared" si="3"/>
        <v>526.1666666666666</v>
      </c>
    </row>
    <row r="27" spans="1:16" ht="15.75" thickBot="1">
      <c r="A27" s="9" t="s">
        <v>43</v>
      </c>
      <c r="G27">
        <v>482</v>
      </c>
      <c r="I27">
        <v>488</v>
      </c>
      <c r="J27">
        <v>548</v>
      </c>
      <c r="K27">
        <v>492</v>
      </c>
      <c r="N27" s="4">
        <f t="shared" si="2"/>
        <v>2010</v>
      </c>
      <c r="O27" s="4">
        <v>4</v>
      </c>
      <c r="P27" s="7">
        <f t="shared" si="3"/>
        <v>502.5</v>
      </c>
    </row>
    <row r="28" spans="1:16" ht="15.75" thickBot="1">
      <c r="A28" s="9" t="s">
        <v>2</v>
      </c>
      <c r="B28" s="19"/>
      <c r="C28" s="19"/>
      <c r="D28" s="19"/>
      <c r="E28" s="19"/>
      <c r="F28" s="19"/>
      <c r="G28" s="19"/>
      <c r="H28" s="19">
        <v>493</v>
      </c>
      <c r="I28" s="19"/>
      <c r="J28" s="19"/>
      <c r="K28" s="19"/>
      <c r="L28" s="19"/>
      <c r="M28" s="19">
        <v>486</v>
      </c>
      <c r="N28" s="4">
        <f t="shared" si="2"/>
        <v>979</v>
      </c>
      <c r="O28" s="5">
        <v>2</v>
      </c>
      <c r="P28" s="7">
        <f t="shared" si="3"/>
        <v>489.5</v>
      </c>
    </row>
    <row r="29" spans="1:16" ht="15.75" thickBot="1">
      <c r="A29" s="8" t="s">
        <v>11</v>
      </c>
      <c r="B29" s="11">
        <f>SUM(B18:B28)</f>
        <v>3179</v>
      </c>
      <c r="C29" s="12">
        <f>SUM(C18:C28)</f>
        <v>3011</v>
      </c>
      <c r="D29" s="12">
        <f>SUM(D18:D28)</f>
        <v>3183</v>
      </c>
      <c r="E29" s="12">
        <f>SUM(E18:E27)</f>
        <v>3066</v>
      </c>
      <c r="F29" s="12">
        <f>SUM(F18:F28)</f>
        <v>3035</v>
      </c>
      <c r="G29" s="12">
        <f>SUM(G18:G27)</f>
        <v>3091</v>
      </c>
      <c r="H29" s="12">
        <f>SUM(H18:H28)</f>
        <v>3185</v>
      </c>
      <c r="I29" s="12">
        <f>SUM(I18:I28)</f>
        <v>3196</v>
      </c>
      <c r="J29" s="12">
        <f>SUM(J18:J28)</f>
        <v>3215</v>
      </c>
      <c r="K29" s="12">
        <f>SUM(K18:K27)</f>
        <v>3128</v>
      </c>
      <c r="L29" s="12">
        <f>SUM(L18:L28)</f>
        <v>3227</v>
      </c>
      <c r="M29" s="20">
        <f>SUM(M18:M28)</f>
        <v>3117</v>
      </c>
      <c r="N29" s="8">
        <f>SUM(N18:N28)</f>
        <v>37633</v>
      </c>
      <c r="O29" s="6"/>
      <c r="P29" s="15">
        <f>N29/12</f>
        <v>3136.0833333333335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 Mohorič</dc:creator>
  <cp:keywords/>
  <dc:description/>
  <cp:lastModifiedBy>Jaka Mohorič</cp:lastModifiedBy>
  <dcterms:created xsi:type="dcterms:W3CDTF">2012-04-04T10:48:13Z</dcterms:created>
  <dcterms:modified xsi:type="dcterms:W3CDTF">2012-04-05T11:56:33Z</dcterms:modified>
  <cp:category/>
  <cp:version/>
  <cp:contentType/>
  <cp:contentStatus/>
</cp:coreProperties>
</file>